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coschultz/Desktop/Schlappe22/"/>
    </mc:Choice>
  </mc:AlternateContent>
  <xr:revisionPtr revIDLastSave="0" documentId="13_ncr:1_{BDF434A2-F926-7B48-96D6-3041D5D7CB69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Hinweise " sheetId="3" r:id="rId1"/>
    <sheet name="Meldung " sheetId="9" r:id="rId2"/>
    <sheet name="Kampfrichter und Betreuer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3" l="1"/>
  <c r="G18" i="3" s="1"/>
  <c r="B18" i="3"/>
  <c r="D18" i="3"/>
  <c r="C18" i="3"/>
  <c r="F18" i="3" l="1"/>
</calcChain>
</file>

<file path=xl/sharedStrings.xml><?xml version="1.0" encoding="utf-8"?>
<sst xmlns="http://schemas.openxmlformats.org/spreadsheetml/2006/main" count="59" uniqueCount="54">
  <si>
    <t>Email</t>
  </si>
  <si>
    <t>15. Schlabbeflicker-Cup 2022</t>
  </si>
  <si>
    <t>Land</t>
  </si>
  <si>
    <t>Ortsgruppe</t>
  </si>
  <si>
    <t>Teamleiter</t>
  </si>
  <si>
    <t>Trainer 1</t>
  </si>
  <si>
    <t>Trainer 2</t>
  </si>
  <si>
    <t>Trainer 3</t>
  </si>
  <si>
    <t>Kampfrichter</t>
  </si>
  <si>
    <t>Vorname</t>
  </si>
  <si>
    <t>Nachname</t>
  </si>
  <si>
    <t>Einsatzwunsch</t>
  </si>
  <si>
    <t xml:space="preserve">Handynummer </t>
  </si>
  <si>
    <t>Teilnehmernanzahl</t>
  </si>
  <si>
    <t>Wettkampf nach ILSE Regelwerk, es kann KEINE Eintragung in die DLRG-Lizenz erfolgen!</t>
  </si>
  <si>
    <t>Ausfüllen des Formulars</t>
  </si>
  <si>
    <t>1. Die Meldezeiten für Disziplinen  müssen als 99:99,99 eingegeben werden.</t>
  </si>
  <si>
    <t xml:space="preserve">2. Wenn Sie keine Meldezeiten haben, dann geben Sie bitte "+" oder "x" ein. </t>
  </si>
  <si>
    <t>Anmeldung 15. Schlabbeflicker-Cup 2022</t>
  </si>
  <si>
    <t>Geschlecht</t>
  </si>
  <si>
    <t xml:space="preserve">Vorname </t>
  </si>
  <si>
    <t>100m Lifesaver</t>
  </si>
  <si>
    <t>50m Retten einer Puppe</t>
  </si>
  <si>
    <t>100m Retten einer Puppe mit Flossen</t>
  </si>
  <si>
    <t>Teilnehmer</t>
  </si>
  <si>
    <t>zu zahlen</t>
  </si>
  <si>
    <t>Schwimmer</t>
  </si>
  <si>
    <t>Betreuer</t>
  </si>
  <si>
    <t>Gesamt</t>
  </si>
  <si>
    <t xml:space="preserve">Diziplinen </t>
  </si>
  <si>
    <t>Jahrgang</t>
  </si>
  <si>
    <t>Altersklasse</t>
  </si>
  <si>
    <t>Gliederung</t>
  </si>
  <si>
    <t>100m Hindernis</t>
  </si>
  <si>
    <t>50m Ringetauchen</t>
  </si>
  <si>
    <t>50m Kinderkombi</t>
  </si>
  <si>
    <t>50m Lifesaver</t>
  </si>
  <si>
    <t>200m Hindernis</t>
  </si>
  <si>
    <t>100m kombinierte Rettungsübung</t>
  </si>
  <si>
    <t xml:space="preserve">200m Superlifesaver </t>
  </si>
  <si>
    <t>Hindernisstaffel</t>
  </si>
  <si>
    <t>Puppenstaffel</t>
  </si>
  <si>
    <t>Gurtretterstaffel</t>
  </si>
  <si>
    <t>Mixed Staffel</t>
  </si>
  <si>
    <t xml:space="preserve">No. </t>
  </si>
  <si>
    <t>50m Ringetauchen mit Flossen</t>
  </si>
  <si>
    <t xml:space="preserve">3. Ein Teilnehmer in der Gruppe Beginner darf maximal 3 Diziplinen absolvieren. Teilnehmer der Gruppe Junioren max. 4 Disziplinen und Teilnehmer der Gruppe Senioren max. 5 Diziplinen absolvieren. </t>
  </si>
  <si>
    <t>EMAIL für Anmeldung: schlabbeflicker-cup2022@outlook.de</t>
  </si>
  <si>
    <t>zinn</t>
  </si>
  <si>
    <t xml:space="preserve">sofia </t>
  </si>
  <si>
    <t>pirmasens</t>
  </si>
  <si>
    <t>Junioren</t>
  </si>
  <si>
    <t>weiblich</t>
  </si>
  <si>
    <t xml:space="preserve">4. In den Mannschaftdisziplinen dürfen immer nur 4 Personen desselben Geschlechts starten! (Ausnahme: Mixed Staffel) Es müssen nicht immer diesselben vier Teilnehmer in den Disziplinen  sein.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</si>
</sst>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name val="Arial"/>
      <family val="2"/>
    </font>
    <font>
      <b/>
      <u/>
      <sz val="16"/>
      <name val="Arial"/>
      <family val="2"/>
    </font>
    <font>
      <b/>
      <u/>
      <sz val="22"/>
      <color rgb="FFFC3382"/>
      <name val="Calibri"/>
      <family val="2"/>
      <scheme val="minor"/>
    </font>
    <font>
      <b/>
      <u/>
      <sz val="22"/>
      <color rgb="FFFC3382"/>
      <name val="Arial"/>
      <family val="2"/>
    </font>
    <font>
      <b/>
      <sz val="20"/>
      <color rgb="FF92D050"/>
      <name val="Calibri (Textkörper)"/>
    </font>
    <font>
      <b/>
      <sz val="14"/>
      <color rgb="FFC00000"/>
      <name val="Calibri (Textkörper)"/>
    </font>
    <font>
      <b/>
      <u/>
      <sz val="16"/>
      <name val="Arial"/>
      <family val="2"/>
    </font>
    <font>
      <b/>
      <u/>
      <sz val="22"/>
      <color rgb="FF92D050"/>
      <name val="Arial"/>
      <family val="2"/>
    </font>
    <font>
      <b/>
      <sz val="12"/>
      <name val="DLRG-Jugend Sans"/>
      <family val="2"/>
    </font>
    <font>
      <b/>
      <sz val="14"/>
      <name val="DLRG-Jugend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0" fontId="7" fillId="0" borderId="0" xfId="57" applyFont="1"/>
    <xf numFmtId="0" fontId="9" fillId="0" borderId="0" xfId="0" applyFont="1"/>
    <xf numFmtId="0" fontId="10" fillId="2" borderId="0" xfId="0" applyFont="1" applyFill="1"/>
    <xf numFmtId="0" fontId="1" fillId="3" borderId="1" xfId="0" applyFont="1" applyFill="1" applyBorder="1"/>
    <xf numFmtId="0" fontId="13" fillId="4" borderId="2" xfId="0" applyFont="1" applyFill="1" applyBorder="1" applyAlignment="1" applyProtection="1">
      <alignment horizontal="center"/>
      <protection hidden="1"/>
    </xf>
    <xf numFmtId="0" fontId="13" fillId="4" borderId="3" xfId="0" applyFont="1" applyFill="1" applyBorder="1" applyAlignment="1" applyProtection="1">
      <alignment horizontal="centerContinuous"/>
      <protection hidden="1"/>
    </xf>
    <xf numFmtId="0" fontId="13" fillId="4" borderId="4" xfId="0" applyFont="1" applyFill="1" applyBorder="1" applyAlignment="1" applyProtection="1">
      <alignment horizontal="center"/>
      <protection hidden="1"/>
    </xf>
    <xf numFmtId="0" fontId="13" fillId="4" borderId="5" xfId="0" applyFont="1" applyFill="1" applyBorder="1" applyAlignment="1" applyProtection="1">
      <alignment horizontal="center"/>
      <protection hidden="1"/>
    </xf>
    <xf numFmtId="0" fontId="13" fillId="4" borderId="6" xfId="0" applyFont="1" applyFill="1" applyBorder="1" applyProtection="1">
      <protection hidden="1"/>
    </xf>
    <xf numFmtId="0" fontId="13" fillId="4" borderId="7" xfId="0" applyFont="1" applyFill="1" applyBorder="1" applyAlignment="1" applyProtection="1">
      <alignment horizontal="center"/>
      <protection hidden="1"/>
    </xf>
    <xf numFmtId="0" fontId="13" fillId="4" borderId="8" xfId="0" applyFont="1" applyFill="1" applyBorder="1" applyAlignment="1" applyProtection="1">
      <alignment horizontal="center"/>
      <protection hidden="1"/>
    </xf>
    <xf numFmtId="0" fontId="13" fillId="4" borderId="9" xfId="0" applyFont="1" applyFill="1" applyBorder="1" applyAlignment="1" applyProtection="1">
      <alignment horizontal="center"/>
      <protection hidden="1"/>
    </xf>
    <xf numFmtId="0" fontId="13" fillId="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/>
    <xf numFmtId="0" fontId="0" fillId="3" borderId="1" xfId="0" applyFont="1" applyFill="1" applyBorder="1"/>
    <xf numFmtId="47" fontId="0" fillId="0" borderId="1" xfId="0" applyNumberFormat="1" applyBorder="1"/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164" fontId="14" fillId="0" borderId="13" xfId="0" applyNumberFormat="1" applyFont="1" applyBorder="1" applyAlignment="1" applyProtection="1">
      <alignment horizontal="center" vertical="center"/>
      <protection hidden="1"/>
    </xf>
    <xf numFmtId="164" fontId="14" fillId="0" borderId="17" xfId="0" applyNumberFormat="1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</cellXfs>
  <cellStyles count="5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K17" sqref="K17"/>
    </sheetView>
  </sheetViews>
  <sheetFormatPr baseColWidth="10" defaultRowHeight="16"/>
  <cols>
    <col min="1" max="1" width="24" customWidth="1"/>
    <col min="2" max="2" width="14.33203125" customWidth="1"/>
    <col min="3" max="3" width="13.33203125" customWidth="1"/>
    <col min="4" max="4" width="12.5" customWidth="1"/>
    <col min="5" max="5" width="13.33203125" customWidth="1"/>
    <col min="11" max="11" width="81.83203125" customWidth="1"/>
  </cols>
  <sheetData>
    <row r="1" spans="1:14" ht="28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 ht="18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ht="20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18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4" ht="18">
      <c r="A5" s="22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4" ht="1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4" ht="18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4" ht="18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4" ht="18" customHeight="1">
      <c r="A9" s="22" t="s">
        <v>46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4" ht="18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4" ht="18" customHeight="1">
      <c r="A11" s="22" t="s">
        <v>53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8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4" ht="18">
      <c r="A13" s="22" t="s">
        <v>47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4" ht="29">
      <c r="A14" s="4"/>
    </row>
    <row r="15" spans="1:14" ht="17" thickBot="1"/>
    <row r="16" spans="1:14" ht="17" thickTop="1">
      <c r="A16" s="8" t="s">
        <v>3</v>
      </c>
      <c r="B16" s="9" t="s">
        <v>24</v>
      </c>
      <c r="C16" s="9"/>
      <c r="D16" s="9"/>
      <c r="E16" s="9"/>
      <c r="F16" s="10"/>
      <c r="G16" s="11" t="s">
        <v>25</v>
      </c>
    </row>
    <row r="17" spans="1:7" ht="17" thickBot="1">
      <c r="A17" s="12"/>
      <c r="B17" s="13" t="s">
        <v>26</v>
      </c>
      <c r="C17" s="14" t="s">
        <v>8</v>
      </c>
      <c r="D17" s="14" t="s">
        <v>27</v>
      </c>
      <c r="E17" s="14" t="s">
        <v>29</v>
      </c>
      <c r="F17" s="15" t="s">
        <v>28</v>
      </c>
      <c r="G17" s="16"/>
    </row>
    <row r="18" spans="1:7" ht="19" customHeight="1" thickBot="1">
      <c r="A18" s="33"/>
      <c r="B18" s="31">
        <f>COUNTA('Meldung '!B2:B31)</f>
        <v>1</v>
      </c>
      <c r="C18" s="31">
        <f>COUNTA('Kampfrichter und Betreuer'!B14:B21)</f>
        <v>0</v>
      </c>
      <c r="D18" s="31">
        <f>COUNTA('Kampfrichter und Betreuer'!B8:B11)</f>
        <v>0</v>
      </c>
      <c r="E18" s="31">
        <f>COUNTA('Meldung '!H2:V31)</f>
        <v>3</v>
      </c>
      <c r="F18" s="27">
        <f>SUM(B18:D19)</f>
        <v>1</v>
      </c>
      <c r="G18" s="29">
        <f>PRODUCT(E18 *5)</f>
        <v>15</v>
      </c>
    </row>
    <row r="19" spans="1:7" ht="17" thickBot="1">
      <c r="A19" s="34"/>
      <c r="B19" s="32"/>
      <c r="C19" s="32"/>
      <c r="D19" s="32"/>
      <c r="E19" s="32"/>
      <c r="F19" s="28"/>
      <c r="G19" s="30"/>
    </row>
    <row r="20" spans="1:7" ht="17" thickTop="1"/>
  </sheetData>
  <mergeCells count="21">
    <mergeCell ref="L11:N11"/>
    <mergeCell ref="F18:F19"/>
    <mergeCell ref="G18:G19"/>
    <mergeCell ref="D18:D19"/>
    <mergeCell ref="A11:K11"/>
    <mergeCell ref="A18:A19"/>
    <mergeCell ref="B18:B19"/>
    <mergeCell ref="C18:C19"/>
    <mergeCell ref="E18:E19"/>
    <mergeCell ref="A7:K7"/>
    <mergeCell ref="A6:K6"/>
    <mergeCell ref="A1:K1"/>
    <mergeCell ref="A2:K2"/>
    <mergeCell ref="A3:K3"/>
    <mergeCell ref="A4:K4"/>
    <mergeCell ref="A5:K5"/>
    <mergeCell ref="A8:K8"/>
    <mergeCell ref="A9:K9"/>
    <mergeCell ref="A12:K12"/>
    <mergeCell ref="A13:K13"/>
    <mergeCell ref="A10:K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8C19B-96F4-4E48-B03D-3D01700E2496}">
  <dimension ref="A1:V31"/>
  <sheetViews>
    <sheetView zoomScale="107" zoomScaleNormal="94" workbookViewId="0">
      <selection activeCell="M2" sqref="M2"/>
    </sheetView>
  </sheetViews>
  <sheetFormatPr baseColWidth="10" defaultRowHeight="16"/>
  <cols>
    <col min="8" max="8" width="14.5" customWidth="1"/>
    <col min="9" max="9" width="16.33203125" customWidth="1"/>
    <col min="10" max="10" width="31.33203125" customWidth="1"/>
    <col min="11" max="11" width="18.83203125" customWidth="1"/>
    <col min="12" max="12" width="12.6640625" customWidth="1"/>
    <col min="13" max="13" width="13.6640625" customWidth="1"/>
    <col min="14" max="14" width="16" customWidth="1"/>
    <col min="15" max="15" width="29.83203125" customWidth="1"/>
    <col min="16" max="16" width="34.6640625" customWidth="1"/>
    <col min="17" max="17" width="21.33203125" customWidth="1"/>
    <col min="18" max="18" width="18.5" customWidth="1"/>
    <col min="19" max="19" width="14.83203125" customWidth="1"/>
    <col min="20" max="20" width="13.83203125" customWidth="1"/>
    <col min="21" max="22" width="14.6640625" customWidth="1"/>
  </cols>
  <sheetData>
    <row r="1" spans="1:22" s="17" customFormat="1">
      <c r="A1" s="18" t="s">
        <v>44</v>
      </c>
      <c r="B1" s="18" t="s">
        <v>10</v>
      </c>
      <c r="C1" s="18" t="s">
        <v>20</v>
      </c>
      <c r="D1" s="18" t="s">
        <v>30</v>
      </c>
      <c r="E1" s="18" t="s">
        <v>32</v>
      </c>
      <c r="F1" s="18" t="s">
        <v>31</v>
      </c>
      <c r="G1" s="18" t="s">
        <v>19</v>
      </c>
      <c r="H1" s="18" t="s">
        <v>33</v>
      </c>
      <c r="I1" s="18" t="s">
        <v>34</v>
      </c>
      <c r="J1" s="18" t="s">
        <v>45</v>
      </c>
      <c r="K1" s="18" t="s">
        <v>35</v>
      </c>
      <c r="L1" s="18" t="s">
        <v>36</v>
      </c>
      <c r="M1" s="18" t="s">
        <v>37</v>
      </c>
      <c r="N1" s="18" t="s">
        <v>21</v>
      </c>
      <c r="O1" s="18" t="s">
        <v>38</v>
      </c>
      <c r="P1" s="18" t="s">
        <v>23</v>
      </c>
      <c r="Q1" s="18" t="s">
        <v>22</v>
      </c>
      <c r="R1" s="18" t="s">
        <v>39</v>
      </c>
      <c r="S1" s="18" t="s">
        <v>40</v>
      </c>
      <c r="T1" s="18" t="s">
        <v>41</v>
      </c>
      <c r="U1" s="18" t="s">
        <v>42</v>
      </c>
      <c r="V1" s="18" t="s">
        <v>43</v>
      </c>
    </row>
    <row r="2" spans="1:22">
      <c r="A2" s="2">
        <v>1</v>
      </c>
      <c r="B2" s="2" t="s">
        <v>48</v>
      </c>
      <c r="C2" s="2" t="s">
        <v>49</v>
      </c>
      <c r="D2" s="2">
        <v>2007</v>
      </c>
      <c r="E2" s="2" t="s">
        <v>50</v>
      </c>
      <c r="F2" s="19" t="s">
        <v>51</v>
      </c>
      <c r="G2" s="2" t="s">
        <v>52</v>
      </c>
      <c r="H2" s="21">
        <v>8.512731481481482E-4</v>
      </c>
      <c r="I2" s="21">
        <v>5.8217592592592587E-4</v>
      </c>
      <c r="J2" s="2"/>
      <c r="K2" s="2"/>
      <c r="L2" s="2"/>
      <c r="M2" s="21">
        <v>1.7943287037037036E-3</v>
      </c>
      <c r="N2" s="2"/>
      <c r="O2" s="2"/>
      <c r="P2" s="2"/>
      <c r="Q2" s="2"/>
      <c r="R2" s="2"/>
      <c r="S2" s="2"/>
      <c r="T2" s="2"/>
      <c r="U2" s="2"/>
      <c r="V2" s="2"/>
    </row>
    <row r="3" spans="1:22">
      <c r="A3" s="2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>
      <c r="A4" s="2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>
      <c r="A5" s="2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>
      <c r="A6" s="2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>
      <c r="A7" s="2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>
      <c r="A22" s="2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>
      <c r="A23" s="2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>
      <c r="A24" s="2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>
      <c r="A25" s="2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>
      <c r="A26" s="2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>
      <c r="A27" s="2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>
      <c r="A28" s="2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>
      <c r="A29" s="2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>
      <c r="A30" s="2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>
      <c r="A31" s="2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</sheetData>
  <dataValidations count="2">
    <dataValidation type="list" allowBlank="1" showInputMessage="1" showErrorMessage="1" sqref="F1:F1048576" xr:uid="{B7058782-705C-B14E-B60E-D6AF48EC0184}">
      <formula1>"Junioren, Senioren, Beginner"</formula1>
    </dataValidation>
    <dataValidation type="list" allowBlank="1" showInputMessage="1" showErrorMessage="1" sqref="G1:G1048576" xr:uid="{A3481614-7EA3-5E48-B9E1-1B0079571C09}">
      <formula1>"männlich, weiblich"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workbookViewId="0">
      <selection activeCell="B8" sqref="B8"/>
    </sheetView>
  </sheetViews>
  <sheetFormatPr baseColWidth="10" defaultRowHeight="16"/>
  <cols>
    <col min="1" max="1" width="17.5" customWidth="1"/>
    <col min="2" max="2" width="19.6640625" customWidth="1"/>
    <col min="3" max="3" width="19.83203125" customWidth="1"/>
    <col min="4" max="4" width="19" customWidth="1"/>
    <col min="5" max="5" width="17.1640625" customWidth="1"/>
  </cols>
  <sheetData>
    <row r="1" spans="1:5" ht="26">
      <c r="A1" s="5" t="s">
        <v>1</v>
      </c>
    </row>
    <row r="3" spans="1:5">
      <c r="A3" s="1" t="s">
        <v>3</v>
      </c>
      <c r="B3" s="2"/>
    </row>
    <row r="4" spans="1:5">
      <c r="A4" s="1" t="s">
        <v>2</v>
      </c>
      <c r="B4" s="2"/>
    </row>
    <row r="5" spans="1:5">
      <c r="A5" s="1" t="s">
        <v>13</v>
      </c>
      <c r="B5" s="2"/>
    </row>
    <row r="7" spans="1:5">
      <c r="A7" s="7"/>
      <c r="B7" s="7" t="s">
        <v>9</v>
      </c>
      <c r="C7" s="7" t="s">
        <v>10</v>
      </c>
      <c r="D7" s="7" t="s">
        <v>0</v>
      </c>
      <c r="E7" s="7" t="s">
        <v>12</v>
      </c>
    </row>
    <row r="8" spans="1:5">
      <c r="A8" s="3" t="s">
        <v>4</v>
      </c>
      <c r="B8" s="2"/>
      <c r="C8" s="2"/>
      <c r="D8" s="2"/>
      <c r="E8" s="2"/>
    </row>
    <row r="9" spans="1:5">
      <c r="A9" s="1" t="s">
        <v>5</v>
      </c>
      <c r="B9" s="2"/>
      <c r="C9" s="2"/>
      <c r="D9" s="2"/>
      <c r="E9" s="2"/>
    </row>
    <row r="10" spans="1:5">
      <c r="A10" s="1" t="s">
        <v>6</v>
      </c>
      <c r="B10" s="2"/>
      <c r="C10" s="2"/>
      <c r="D10" s="2"/>
      <c r="E10" s="2"/>
    </row>
    <row r="11" spans="1:5">
      <c r="A11" s="1" t="s">
        <v>7</v>
      </c>
      <c r="B11" s="2"/>
      <c r="C11" s="2"/>
      <c r="D11" s="2"/>
      <c r="E11" s="2"/>
    </row>
    <row r="13" spans="1:5">
      <c r="A13" s="20" t="s">
        <v>8</v>
      </c>
      <c r="B13" s="20" t="s">
        <v>9</v>
      </c>
      <c r="C13" s="20" t="s">
        <v>10</v>
      </c>
      <c r="D13" s="20" t="s">
        <v>11</v>
      </c>
    </row>
    <row r="14" spans="1:5">
      <c r="A14" s="2"/>
      <c r="B14" s="2"/>
      <c r="C14" s="2"/>
      <c r="D14" s="2"/>
    </row>
    <row r="15" spans="1:5">
      <c r="A15" s="2"/>
      <c r="B15" s="2"/>
      <c r="C15" s="2"/>
      <c r="D15" s="2"/>
    </row>
    <row r="16" spans="1:5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3" spans="1:4" ht="19">
      <c r="A23" s="6" t="s">
        <v>14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 </vt:lpstr>
      <vt:lpstr>Meldung </vt:lpstr>
      <vt:lpstr>Kampfrichter und Betreuer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Kauf</dc:creator>
  <cp:lastModifiedBy>Microsoft Office User</cp:lastModifiedBy>
  <dcterms:created xsi:type="dcterms:W3CDTF">2022-06-16T09:07:42Z</dcterms:created>
  <dcterms:modified xsi:type="dcterms:W3CDTF">2022-09-07T19:41:20Z</dcterms:modified>
</cp:coreProperties>
</file>